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<sst xmlns="http://schemas.openxmlformats.org/spreadsheetml/2006/main" count="24" uniqueCount="23">
  <si>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</si>
  <si>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Теплоисточник</t>
  </si>
  <si>
    <t>Отопление</t>
  </si>
  <si>
    <t>Гкал в месяц</t>
  </si>
  <si>
    <t>Тариф с учётом НДС руб./Гкал</t>
  </si>
  <si>
    <t>1</t>
  </si>
  <si>
    <t>---</t>
  </si>
  <si>
    <t>Площадь квартир кв.м.</t>
  </si>
  <si>
    <t>Тепловая нагрузка, ккал/час</t>
  </si>
  <si>
    <t>Адрес</t>
  </si>
  <si>
    <t>М.П.</t>
  </si>
  <si>
    <t>"Теплоснабжающая организация"</t>
  </si>
  <si>
    <t>"Потребитель"</t>
  </si>
  <si>
    <t>Норматив потребления Гкал/на кв.м. (7 месяцев)</t>
  </si>
  <si>
    <t>исп.И.А.Гришина, тел. 32-83-01</t>
  </si>
  <si>
    <t>Итого отопление  (7 месяцев):</t>
  </si>
  <si>
    <t>Приложение №1 к договору№835  от 09.11.2018г.</t>
  </si>
  <si>
    <t>______________ / К.Г.Солдатенков /</t>
  </si>
  <si>
    <t>______________ / А.Г.Мерте/</t>
  </si>
  <si>
    <t>пр.Нариманова, д.51</t>
  </si>
  <si>
    <t>Котельная 304 квартал</t>
  </si>
  <si>
    <t xml:space="preserve">Гкал  за 7 мес. </t>
  </si>
  <si>
    <t>Сумма за 7 мес.  (руб.)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</si>
</sst>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#,##0.000"/>
    <numFmt numFmtId="177" formatCode="#,##0.0"/>
    <numFmt numFmtId="178" formatCode="#,##0.0000"/>
    <numFmt numFmtId="179" formatCode="#,##0.00000"/>
  </numFmts>
  <fonts count="32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Times New Roman"/>
      <family val="1"/>
    </font>
    <font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73" fontId="7" fillId="0" borderId="1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50" zoomScaleNormal="50" zoomScaleSheetLayoutView="50" zoomScalePageLayoutView="0" workbookViewId="0" topLeftCell="A1">
      <selection activeCell="I5" sqref="I5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9.851562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3" spans="10:13" ht="30">
      <c r="J3" s="3"/>
      <c r="K3" s="25" t="s">
        <v>2</v>
      </c>
      <c r="M3" s="3"/>
    </row>
    <row r="4" spans="1:13" ht="102.75" customHeight="1">
      <c r="A4" s="12" t="s">
        <v>0</v>
      </c>
      <c r="B4" s="12" t="s">
        <v>9</v>
      </c>
      <c r="C4" s="12" t="s">
        <v>1</v>
      </c>
      <c r="D4" s="12" t="s">
        <v>8</v>
      </c>
      <c r="E4" s="12" t="s">
        <v>7</v>
      </c>
      <c r="F4" s="12" t="s">
        <v>13</v>
      </c>
      <c r="G4" s="12"/>
      <c r="H4" s="12" t="s">
        <v>3</v>
      </c>
      <c r="I4" s="12" t="s">
        <v>21</v>
      </c>
      <c r="J4" s="12" t="s">
        <v>4</v>
      </c>
      <c r="K4" s="12" t="s">
        <v>22</v>
      </c>
      <c r="M4" s="4"/>
    </row>
    <row r="5" spans="1:13" ht="81" customHeight="1">
      <c r="A5" s="13" t="s">
        <v>5</v>
      </c>
      <c r="B5" s="12" t="s">
        <v>19</v>
      </c>
      <c r="C5" s="12" t="s">
        <v>20</v>
      </c>
      <c r="D5" s="14">
        <v>221181</v>
      </c>
      <c r="E5" s="15">
        <v>2594.1</v>
      </c>
      <c r="F5" s="34">
        <v>0.1897</v>
      </c>
      <c r="G5" s="16"/>
      <c r="H5" s="15">
        <f>E5*F5/7</f>
        <v>70.30011</v>
      </c>
      <c r="I5" s="15">
        <f>E5*F5/7*7</f>
        <v>492.10077</v>
      </c>
      <c r="J5" s="15">
        <v>2113.38</v>
      </c>
      <c r="K5" s="15">
        <f>I5*J5</f>
        <v>1039995.9253026</v>
      </c>
      <c r="M5" s="5"/>
    </row>
    <row r="6" spans="1:13" ht="33.75" customHeight="1">
      <c r="A6" s="18"/>
      <c r="B6" s="18"/>
      <c r="C6" s="18"/>
      <c r="D6" s="18"/>
      <c r="E6" s="19"/>
      <c r="F6" s="35"/>
      <c r="G6" s="20"/>
      <c r="H6" s="21"/>
      <c r="I6" s="21"/>
      <c r="J6" s="20"/>
      <c r="K6" s="19"/>
      <c r="M6" s="5"/>
    </row>
    <row r="7" spans="1:13" ht="42" customHeight="1">
      <c r="A7" s="26" t="s">
        <v>15</v>
      </c>
      <c r="B7" s="27"/>
      <c r="C7" s="17"/>
      <c r="D7" s="31">
        <f>D5</f>
        <v>221181</v>
      </c>
      <c r="E7" s="15">
        <f>E5</f>
        <v>2594.1</v>
      </c>
      <c r="F7" s="36">
        <f>F5</f>
        <v>0.1897</v>
      </c>
      <c r="G7" s="22"/>
      <c r="H7" s="15" t="e">
        <f>#REF!</f>
        <v>#REF!</v>
      </c>
      <c r="I7" s="15">
        <f>I5</f>
        <v>492.10077</v>
      </c>
      <c r="J7" s="13" t="s">
        <v>6</v>
      </c>
      <c r="K7" s="15">
        <f>K5</f>
        <v>1039995.9253026</v>
      </c>
      <c r="M7" s="5"/>
    </row>
    <row r="8" spans="1:13" ht="21" customHeight="1">
      <c r="A8" s="6"/>
      <c r="B8" s="6"/>
      <c r="C8" s="6"/>
      <c r="D8" s="6"/>
      <c r="E8" s="7"/>
      <c r="F8" s="8"/>
      <c r="G8" s="8"/>
      <c r="H8" s="8"/>
      <c r="I8" s="8"/>
      <c r="J8" s="9"/>
      <c r="K8" s="8"/>
      <c r="L8" s="7"/>
      <c r="M8" s="5"/>
    </row>
    <row r="9" spans="1:12" ht="2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1" s="6" customFormat="1" ht="33" customHeight="1">
      <c r="A10" s="18"/>
      <c r="B10" s="18"/>
      <c r="J10" s="11"/>
      <c r="K10" s="32"/>
    </row>
    <row r="11" spans="1:2" ht="21">
      <c r="A11" s="10"/>
      <c r="B11" s="10"/>
    </row>
    <row r="12" ht="21">
      <c r="B12" s="10"/>
    </row>
    <row r="16" spans="1:10" ht="30">
      <c r="A16" s="23" t="s">
        <v>11</v>
      </c>
      <c r="C16" s="24"/>
      <c r="D16" s="24"/>
      <c r="E16" s="24"/>
      <c r="F16" s="24"/>
      <c r="G16" s="24"/>
      <c r="H16" s="24"/>
      <c r="I16" s="23" t="s">
        <v>12</v>
      </c>
      <c r="J16" s="23"/>
    </row>
    <row r="17" spans="1:10" ht="30">
      <c r="A17" s="23"/>
      <c r="C17" s="24"/>
      <c r="D17" s="24"/>
      <c r="E17" s="24"/>
      <c r="F17" s="24"/>
      <c r="G17" s="24"/>
      <c r="H17" s="24"/>
      <c r="I17" s="23"/>
      <c r="J17" s="23"/>
    </row>
    <row r="18" spans="1:10" ht="30">
      <c r="A18" s="23"/>
      <c r="C18" s="24"/>
      <c r="D18" s="24"/>
      <c r="E18" s="24"/>
      <c r="F18" s="24"/>
      <c r="G18" s="24"/>
      <c r="H18" s="24"/>
      <c r="I18" s="23"/>
      <c r="J18" s="23"/>
    </row>
    <row r="19" spans="1:11" ht="27.75">
      <c r="A19" s="28" t="s">
        <v>17</v>
      </c>
      <c r="B19" s="29"/>
      <c r="C19" s="29"/>
      <c r="D19" s="29"/>
      <c r="E19" s="30"/>
      <c r="F19" s="29"/>
      <c r="G19" s="29"/>
      <c r="H19" s="29"/>
      <c r="I19" s="28" t="s">
        <v>18</v>
      </c>
      <c r="J19" s="29"/>
      <c r="K19" s="29"/>
    </row>
    <row r="20" spans="1:11" ht="21">
      <c r="A20" s="10" t="s">
        <v>10</v>
      </c>
      <c r="B20" s="10"/>
      <c r="C20" s="10"/>
      <c r="D20" s="10"/>
      <c r="E20" s="10"/>
      <c r="F20" s="6"/>
      <c r="G20" s="6"/>
      <c r="H20" s="6"/>
      <c r="I20" s="6" t="s">
        <v>10</v>
      </c>
      <c r="J20" s="11"/>
      <c r="K20" s="10"/>
    </row>
    <row r="26" ht="21">
      <c r="A26" s="33" t="s">
        <v>14</v>
      </c>
    </row>
    <row r="38" ht="21">
      <c r="A38" s="33"/>
    </row>
  </sheetData>
  <sheetProtection/>
  <mergeCells count="1">
    <mergeCell ref="A1:K1"/>
  </mergeCells>
  <printOptions/>
  <pageMargins left="0.43" right="0.19" top="0.47" bottom="0.19" header="0.5" footer="0.19"/>
  <pageSetup horizontalDpi="600" verticalDpi="600" orientation="landscape" paperSize="9" scale="45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2018-11-20T05:38:46Z</cp:lastPrinted>
  <dcterms:created xsi:type="dcterms:W3CDTF">2004-11-06T05:14:19Z</dcterms:created>
  <dcterms:modified xsi:type="dcterms:W3CDTF">2018-11-20T05:38:50Z</dcterms:modified>
  <cp:category/>
  <cp:version/>
  <cp:contentType/>
  <cp:contentStatus/>
</cp:coreProperties>
</file>