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7" i="1"/>
  <c r="D9" i="1" l="1"/>
  <c r="E22" i="1"/>
  <c r="D19" i="1"/>
  <c r="D14" i="1"/>
  <c r="D10" i="1"/>
  <c r="D18" i="1"/>
  <c r="D12" i="1" l="1"/>
  <c r="D16" i="1"/>
  <c r="D11" i="1"/>
  <c r="D15" i="1"/>
  <c r="D21" i="1"/>
  <c r="D8" i="1"/>
  <c r="D13" i="1"/>
  <c r="D22" i="1" l="1"/>
</calcChain>
</file>

<file path=xl/sharedStrings.xml><?xml version="1.0" encoding="utf-8"?>
<sst xmlns="http://schemas.openxmlformats.org/spreadsheetml/2006/main" count="45" uniqueCount="37">
  <si>
    <t>ПЕРЕЧЕНЬ</t>
  </si>
  <si>
    <t>обязательных работ и услуг по содержанию и ремонту общего имущества</t>
  </si>
  <si>
    <t>в многоквартирном доме, являющимся объектом конкурса, по адресу:</t>
  </si>
  <si>
    <t>Общая площадь жилых помещений МКД:</t>
  </si>
  <si>
    <t>кв. м</t>
  </si>
  <si>
    <t>№ п/п</t>
  </si>
  <si>
    <t>Виды работ и услуг</t>
  </si>
  <si>
    <t>Периодичность</t>
  </si>
  <si>
    <t>Годовая плата, рублей</t>
  </si>
  <si>
    <t>Стоимость на 1 кв.м общей площади, рублей в месяц</t>
  </si>
  <si>
    <t>Постоянно. Осмотры - 2 раза в год.</t>
  </si>
  <si>
    <t>Содержание систем вентиляции и дымовентиляции.</t>
  </si>
  <si>
    <t>Постоянно. По заявкам.</t>
  </si>
  <si>
    <t>Содержание системы холодного водоснабжения.</t>
  </si>
  <si>
    <t>Постоянно.</t>
  </si>
  <si>
    <t>Содержание системы водоотведения.</t>
  </si>
  <si>
    <t>Содержание системы электроснабжения и электрооборудования. Проведение электроизмерений.</t>
  </si>
  <si>
    <t>Содержание системы центрального отопления.</t>
  </si>
  <si>
    <t>Содержание и диагностика системы газоснабжения (ВДГО).</t>
  </si>
  <si>
    <t>Проведение работ по дезинфекции, дератизации и дезинсекции.</t>
  </si>
  <si>
    <t>По заявкам.</t>
  </si>
  <si>
    <t>1 раз в неделю. При снегопаде начало работ не позднее 3 ч от начала снегопада.</t>
  </si>
  <si>
    <t>Обеспечение устранения аварий, выполнения заявок населения (аварийно-диспетчерское обслуживание).</t>
  </si>
  <si>
    <t>ВСЕГО</t>
  </si>
  <si>
    <t>Х</t>
  </si>
  <si>
    <t>Примечания.</t>
  </si>
  <si>
    <t>1. Периодичность работ и услуг по содержанию включает мероприятия по осмотрам, обследованиям, контролю. Проведение текущего ремонта общего имущества осуществляется при необходимости согласно постановления Правительства РФ от 03.04.2013 № 290.</t>
  </si>
  <si>
    <t>2. Стоимость платы за коммунальные ресурсы, потребляемые при содержании общего имущества в многоквартирном доме, в размеры платы не включена, согласно пункта 3.2 Методических рекомендаций (приказ Минстроя РФ от 06.04.2018 № 213/пр).</t>
  </si>
  <si>
    <t>3. В случаях неоказания или некачественного предоставления услуг по содержанию жилья, производится перерасчёт платы в соответствии с постановлением Правительства РФ от 13.08.2006 № 491.</t>
  </si>
  <si>
    <t>Текущий ремонт</t>
  </si>
  <si>
    <t xml:space="preserve">Содержание конструкций многоквартирного дома, относящихся к общему имуществу. Подготовка к сезонной эксплуатации. Противопожарные мероприятия. </t>
  </si>
  <si>
    <t>г. Ульяновск, ул. Советской Армии, д. 8</t>
  </si>
  <si>
    <t>Механизированная уборка территории земельного участка.</t>
  </si>
  <si>
    <t>При снегопаде начало работ не позднее 3 ч от начала снегопада.</t>
  </si>
  <si>
    <t>Организация паспортного учёта граждан. Организация начисления и сбора платежей.</t>
  </si>
  <si>
    <t>Услуги управления многоквартирным домом.</t>
  </si>
  <si>
    <t xml:space="preserve">Уборка территории земельного участка.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</si>
</sst>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Arial"/>
      <family val="2"/>
      <charset val="204"/>
    </font>
    <font>
      <sz val="12"/>
      <color indexed="8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4" fontId="4" fillId="0" borderId="0" xfId="1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2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8" fillId="0" borderId="0" xfId="0" applyNumberFormat="1" applyFont="1"/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Новостройки 2" xfId="2"/>
    <cellStyle name="Обычный_Площади по мостотряд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9" zoomScaleNormal="100" workbookViewId="0">
      <selection activeCell="E22" sqref="E22"/>
    </sheetView>
  </sheetViews>
  <sheetFormatPr defaultColWidth="9.140625" defaultRowHeight="15.75"/>
  <cols>
    <col min="1" max="1" width="4.5703125" style="18" customWidth="1"/>
    <col min="2" max="2" width="41.7109375" style="18" customWidth="1"/>
    <col min="3" max="3" width="17.5703125" style="19" customWidth="1"/>
    <col min="4" max="5" width="15.7109375" style="20" customWidth="1"/>
    <col min="6" max="6" width="18.7109375" style="8" customWidth="1"/>
    <col min="7" max="16384" width="9.140625" style="8"/>
  </cols>
  <sheetData>
    <row r="1" spans="1:5" s="1" customFormat="1">
      <c r="A1" s="24" t="s">
        <v>0</v>
      </c>
      <c r="B1" s="24"/>
      <c r="C1" s="24"/>
      <c r="D1" s="24"/>
      <c r="E1" s="24"/>
    </row>
    <row r="2" spans="1:5" s="1" customFormat="1">
      <c r="A2" s="25" t="s">
        <v>1</v>
      </c>
      <c r="B2" s="25"/>
      <c r="C2" s="25"/>
      <c r="D2" s="25"/>
      <c r="E2" s="25"/>
    </row>
    <row r="3" spans="1:5" s="1" customFormat="1">
      <c r="A3" s="25" t="s">
        <v>2</v>
      </c>
      <c r="B3" s="25"/>
      <c r="C3" s="25"/>
      <c r="D3" s="25"/>
      <c r="E3" s="25"/>
    </row>
    <row r="4" spans="1:5" s="1" customFormat="1">
      <c r="A4" s="24" t="s">
        <v>31</v>
      </c>
      <c r="B4" s="24"/>
      <c r="C4" s="24"/>
      <c r="D4" s="24"/>
      <c r="E4" s="24"/>
    </row>
    <row r="5" spans="1:5" s="1" customFormat="1">
      <c r="A5" s="26" t="s">
        <v>3</v>
      </c>
      <c r="B5" s="26"/>
      <c r="C5" s="21">
        <v>2191.91</v>
      </c>
      <c r="D5" s="3" t="s">
        <v>4</v>
      </c>
      <c r="E5" s="4"/>
    </row>
    <row r="6" spans="1:5" s="1" customFormat="1">
      <c r="A6" s="5"/>
      <c r="B6" s="5"/>
      <c r="C6" s="2"/>
      <c r="D6" s="3"/>
      <c r="E6" s="4"/>
    </row>
    <row r="7" spans="1:5" ht="78.75">
      <c r="A7" s="6" t="s">
        <v>5</v>
      </c>
      <c r="B7" s="6" t="s">
        <v>6</v>
      </c>
      <c r="C7" s="6" t="s">
        <v>7</v>
      </c>
      <c r="D7" s="7" t="s">
        <v>8</v>
      </c>
      <c r="E7" s="7" t="s">
        <v>9</v>
      </c>
    </row>
    <row r="8" spans="1:5" s="13" customFormat="1" ht="78.75">
      <c r="A8" s="9">
        <v>1</v>
      </c>
      <c r="B8" s="10" t="s">
        <v>30</v>
      </c>
      <c r="C8" s="11" t="s">
        <v>10</v>
      </c>
      <c r="D8" s="12">
        <f t="shared" ref="D8:D21" si="0">E8*$C$5*12</f>
        <v>26302.92</v>
      </c>
      <c r="E8" s="12">
        <v>1</v>
      </c>
    </row>
    <row r="9" spans="1:5" s="13" customFormat="1" ht="31.5">
      <c r="A9" s="9">
        <v>2</v>
      </c>
      <c r="B9" s="10" t="s">
        <v>29</v>
      </c>
      <c r="C9" s="11" t="s">
        <v>12</v>
      </c>
      <c r="D9" s="12">
        <f t="shared" si="0"/>
        <v>26302.92</v>
      </c>
      <c r="E9" s="12">
        <v>1</v>
      </c>
    </row>
    <row r="10" spans="1:5" s="13" customFormat="1" ht="31.5">
      <c r="A10" s="9">
        <v>3</v>
      </c>
      <c r="B10" s="14" t="s">
        <v>11</v>
      </c>
      <c r="C10" s="11" t="s">
        <v>12</v>
      </c>
      <c r="D10" s="12">
        <f t="shared" si="0"/>
        <v>25250.803199999995</v>
      </c>
      <c r="E10" s="12">
        <v>0.96</v>
      </c>
    </row>
    <row r="11" spans="1:5" s="13" customFormat="1" ht="31.5">
      <c r="A11" s="9">
        <v>4</v>
      </c>
      <c r="B11" s="14" t="s">
        <v>13</v>
      </c>
      <c r="C11" s="11" t="s">
        <v>14</v>
      </c>
      <c r="D11" s="12">
        <f t="shared" si="0"/>
        <v>41558.613599999997</v>
      </c>
      <c r="E11" s="12">
        <v>1.58</v>
      </c>
    </row>
    <row r="12" spans="1:5" s="13" customFormat="1">
      <c r="A12" s="9">
        <v>5</v>
      </c>
      <c r="B12" s="14" t="s">
        <v>15</v>
      </c>
      <c r="C12" s="11" t="s">
        <v>14</v>
      </c>
      <c r="D12" s="12">
        <f t="shared" si="0"/>
        <v>28407.153599999998</v>
      </c>
      <c r="E12" s="12">
        <v>1.08</v>
      </c>
    </row>
    <row r="13" spans="1:5" s="13" customFormat="1" ht="47.25">
      <c r="A13" s="9">
        <v>6</v>
      </c>
      <c r="B13" s="14" t="s">
        <v>16</v>
      </c>
      <c r="C13" s="11" t="s">
        <v>14</v>
      </c>
      <c r="D13" s="12">
        <f t="shared" si="0"/>
        <v>31563.504000000001</v>
      </c>
      <c r="E13" s="12">
        <v>1.2</v>
      </c>
    </row>
    <row r="14" spans="1:5" s="13" customFormat="1" ht="31.5">
      <c r="A14" s="9">
        <v>7</v>
      </c>
      <c r="B14" s="14" t="s">
        <v>17</v>
      </c>
      <c r="C14" s="11" t="s">
        <v>14</v>
      </c>
      <c r="D14" s="12">
        <f t="shared" si="0"/>
        <v>64442.154000000002</v>
      </c>
      <c r="E14" s="12">
        <v>2.4500000000000002</v>
      </c>
    </row>
    <row r="15" spans="1:5" s="13" customFormat="1" ht="31.5">
      <c r="A15" s="9">
        <v>8</v>
      </c>
      <c r="B15" s="14" t="s">
        <v>18</v>
      </c>
      <c r="C15" s="11" t="s">
        <v>14</v>
      </c>
      <c r="D15" s="12">
        <f t="shared" si="0"/>
        <v>14466.606</v>
      </c>
      <c r="E15" s="12">
        <v>0.55000000000000004</v>
      </c>
    </row>
    <row r="16" spans="1:5" s="13" customFormat="1" ht="31.5">
      <c r="A16" s="9">
        <v>9</v>
      </c>
      <c r="B16" s="14" t="s">
        <v>19</v>
      </c>
      <c r="C16" s="11" t="s">
        <v>20</v>
      </c>
      <c r="D16" s="12">
        <f t="shared" si="0"/>
        <v>11836.313999999998</v>
      </c>
      <c r="E16" s="12">
        <v>0.45</v>
      </c>
    </row>
    <row r="17" spans="1:6" s="13" customFormat="1" ht="94.5">
      <c r="A17" s="9">
        <v>10</v>
      </c>
      <c r="B17" s="14" t="s">
        <v>36</v>
      </c>
      <c r="C17" s="11" t="s">
        <v>21</v>
      </c>
      <c r="D17" s="12">
        <f t="shared" si="0"/>
        <v>52605.84</v>
      </c>
      <c r="E17" s="12">
        <v>2</v>
      </c>
    </row>
    <row r="18" spans="1:6" s="13" customFormat="1" ht="78.75">
      <c r="A18" s="9">
        <v>11</v>
      </c>
      <c r="B18" s="14" t="s">
        <v>32</v>
      </c>
      <c r="C18" s="11" t="s">
        <v>33</v>
      </c>
      <c r="D18" s="12">
        <f t="shared" si="0"/>
        <v>39454.379999999997</v>
      </c>
      <c r="E18" s="12">
        <v>1.5</v>
      </c>
    </row>
    <row r="19" spans="1:6" s="13" customFormat="1" ht="63">
      <c r="A19" s="9">
        <v>12</v>
      </c>
      <c r="B19" s="14" t="s">
        <v>22</v>
      </c>
      <c r="C19" s="11" t="s">
        <v>14</v>
      </c>
      <c r="D19" s="12">
        <f t="shared" si="0"/>
        <v>39454.379999999997</v>
      </c>
      <c r="E19" s="12">
        <v>1.5</v>
      </c>
    </row>
    <row r="20" spans="1:6" s="13" customFormat="1" ht="47.25">
      <c r="A20" s="9">
        <v>13</v>
      </c>
      <c r="B20" s="14" t="s">
        <v>34</v>
      </c>
      <c r="C20" s="11" t="s">
        <v>14</v>
      </c>
      <c r="D20" s="12">
        <f t="shared" si="0"/>
        <v>57866.423999999999</v>
      </c>
      <c r="E20" s="12">
        <v>2.2000000000000002</v>
      </c>
    </row>
    <row r="21" spans="1:6" s="13" customFormat="1" ht="31.5">
      <c r="A21" s="9">
        <v>14</v>
      </c>
      <c r="B21" s="14" t="s">
        <v>35</v>
      </c>
      <c r="C21" s="11" t="s">
        <v>14</v>
      </c>
      <c r="D21" s="12">
        <f t="shared" si="0"/>
        <v>78908.759999999995</v>
      </c>
      <c r="E21" s="12">
        <v>3</v>
      </c>
    </row>
    <row r="22" spans="1:6">
      <c r="A22" s="27" t="s">
        <v>23</v>
      </c>
      <c r="B22" s="28"/>
      <c r="C22" s="15" t="s">
        <v>24</v>
      </c>
      <c r="D22" s="16">
        <f>SUM(D8:D21)</f>
        <v>538420.77240000002</v>
      </c>
      <c r="E22" s="16">
        <f>SUM(E8:E21)</f>
        <v>20.47</v>
      </c>
    </row>
    <row r="23" spans="1:6">
      <c r="A23" s="22" t="s">
        <v>25</v>
      </c>
      <c r="B23" s="22"/>
      <c r="C23" s="22"/>
      <c r="D23" s="22"/>
      <c r="E23" s="22"/>
    </row>
    <row r="24" spans="1:6">
      <c r="A24" s="23" t="s">
        <v>26</v>
      </c>
      <c r="B24" s="23"/>
      <c r="C24" s="23"/>
      <c r="D24" s="23"/>
      <c r="E24" s="23"/>
    </row>
    <row r="25" spans="1:6">
      <c r="A25" s="23" t="s">
        <v>27</v>
      </c>
      <c r="B25" s="23"/>
      <c r="C25" s="23"/>
      <c r="D25" s="23"/>
      <c r="E25" s="23"/>
      <c r="F25" s="17"/>
    </row>
    <row r="26" spans="1:6">
      <c r="A26" s="23" t="s">
        <v>28</v>
      </c>
      <c r="B26" s="23"/>
      <c r="C26" s="23"/>
      <c r="D26" s="23"/>
      <c r="E26" s="23"/>
      <c r="F26" s="17"/>
    </row>
  </sheetData>
  <mergeCells count="10">
    <mergeCell ref="A23:E23"/>
    <mergeCell ref="A24:E24"/>
    <mergeCell ref="A25:E25"/>
    <mergeCell ref="A26:E26"/>
    <mergeCell ref="A1:E1"/>
    <mergeCell ref="A2:E2"/>
    <mergeCell ref="A3:E3"/>
    <mergeCell ref="A4:E4"/>
    <mergeCell ref="A5:B5"/>
    <mergeCell ref="A22:B2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Максимов</dc:creator>
  <cp:lastModifiedBy>User</cp:lastModifiedBy>
  <cp:lastPrinted>2021-09-27T08:41:06Z</cp:lastPrinted>
  <dcterms:created xsi:type="dcterms:W3CDTF">2015-06-05T18:19:34Z</dcterms:created>
  <dcterms:modified xsi:type="dcterms:W3CDTF">2021-10-13T12:41:09Z</dcterms:modified>
</cp:coreProperties>
</file>